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35" windowWidth="19095" windowHeight="11700" activeTab="0"/>
  </bookViews>
  <sheets>
    <sheet name="2023г" sheetId="1" r:id="rId1"/>
    <sheet name="Лист3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<sst xmlns="http://schemas.openxmlformats.org/spreadsheetml/2006/main" count="25" uniqueCount="24">
  <si>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</si>
  <si>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</si>
  <si>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</si>
  <si>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</si>
  <si>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</si>
  <si>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</si>
  <si>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</si>
  <si>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</si>
  <si>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</si>
  <si>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</si>
  <si>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</si>
  <si>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</si>
  <si>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</si>
  <si>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</si>
  <si>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</si>
  <si>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</si>
  <si>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</si>
  <si>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</si>
  <si>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</si>
  <si>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АО "Международный аэропорт Владивосток", как (ЭСО)</t>
  </si>
  <si>
    <t>Информация о фактическом  полезном отпуске  электрической энергии (мощности  ) субабонентам  по договорам энергоснабжения,  2023 г.</t>
  </si>
  <si>
    <t>Субабоненты, 2023г.</t>
  </si>
  <si>
    <t>Субабоненты, по сетям  ЕНЭС, 2023г.</t>
  </si>
  <si>
    <t>2023г.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</si>
</sst>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3" fontId="4" fillId="5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4" fillId="5" borderId="11" xfId="0" applyNumberFormat="1" applyFont="1" applyFill="1" applyBorder="1" applyAlignment="1">
      <alignment horizontal="center" vertical="center"/>
    </xf>
    <xf numFmtId="3" fontId="47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Фактический полезный отпуск электрической энергии (мощности) субабонентами по договорам энергоснабжения, 2023 г.</a:t>
            </a:r>
          </a:p>
        </c:rich>
      </c:tx>
      <c:layout>
        <c:manualLayout>
          <c:xMode val="factor"/>
          <c:yMode val="factor"/>
          <c:x val="0.004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1275"/>
          <c:w val="0.599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'2023г'!$A$8:$B$8</c:f>
              <c:strCache>
                <c:ptCount val="1"/>
                <c:pt idx="0">
                  <c:v>Субабоненты, 2023г.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'2023г'!$D$8:$O$8</c:f>
              <c:numCache/>
            </c:numRef>
          </c:val>
        </c:ser>
        <c:ser>
          <c:idx val="1"/>
          <c:order val="1"/>
          <c:tx>
            <c:strRef>
              <c:f>'2023г'!$A$9:$B$9</c:f>
              <c:strCache>
                <c:ptCount val="1"/>
                <c:pt idx="0">
                  <c:v>Субабоненты, по сетям  ЕНЭС, 2023г.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'2023г'!$D$9:$O$9</c:f>
              <c:numCache/>
            </c:numRef>
          </c:val>
        </c:ser>
        <c:axId val="10742896"/>
        <c:axId val="29577201"/>
      </c:barChart>
      <c:catAx>
        <c:axId val="10742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577201"/>
        <c:crosses val="autoZero"/>
        <c:auto val="1"/>
        <c:lblOffset val="100"/>
        <c:tickLblSkip val="1"/>
        <c:noMultiLvlLbl val="0"/>
      </c:catAx>
      <c:valAx>
        <c:axId val="29577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Объем, кВт*ч</a:t>
                </a:r>
              </a:p>
            </c:rich>
          </c:tx>
          <c:layout>
            <c:manualLayout>
              <c:xMode val="factor"/>
              <c:yMode val="factor"/>
              <c:x val="-0.03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742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4945"/>
          <c:w val="0.295"/>
          <c:h val="0.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7</xdr:col>
      <xdr:colOff>47625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828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2.2023&#1075;-&#1088;&#1077;&#1076;1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1.2023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2.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3.2023&#1075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4.202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5.2023%20&#1088;&#1077;&#1076;1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6.2023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7.2023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8.2023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9.2023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0.20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530496.6813170001</v>
          </cell>
        </row>
      </sheetData>
      <sheetData sheetId="2">
        <row r="13">
          <cell r="D13">
            <v>74389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488628.1330034998</v>
          </cell>
        </row>
      </sheetData>
      <sheetData sheetId="2">
        <row r="12">
          <cell r="D12">
            <v>75834.3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690757.5654592317</v>
          </cell>
        </row>
      </sheetData>
      <sheetData sheetId="2">
        <row r="12">
          <cell r="D12">
            <v>111975.2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471191.344779</v>
          </cell>
        </row>
      </sheetData>
      <sheetData sheetId="2">
        <row r="13">
          <cell r="D13">
            <v>60019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351125.5649075</v>
          </cell>
        </row>
      </sheetData>
      <sheetData sheetId="2">
        <row r="13">
          <cell r="D13">
            <v>51136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295244.6704729998</v>
          </cell>
        </row>
      </sheetData>
      <sheetData sheetId="2">
        <row r="13">
          <cell r="D13">
            <v>34596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325024.33282549994</v>
          </cell>
        </row>
      </sheetData>
      <sheetData sheetId="2">
        <row r="13">
          <cell r="D13">
            <v>34620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374194.2395945001</v>
          </cell>
        </row>
      </sheetData>
      <sheetData sheetId="2">
        <row r="13">
          <cell r="D13">
            <v>44435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348358.1054325001</v>
          </cell>
        </row>
      </sheetData>
      <sheetData sheetId="2">
        <row r="13">
          <cell r="D13">
            <v>40084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1">
          <cell r="D31">
            <v>331672.33511749987</v>
          </cell>
        </row>
      </sheetData>
      <sheetData sheetId="2">
        <row r="12">
          <cell r="D12">
            <v>37713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1">
          <cell r="D31">
            <v>347790.24863250036</v>
          </cell>
        </row>
      </sheetData>
      <sheetData sheetId="2">
        <row r="12">
          <cell r="D12">
            <v>45034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1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2" max="2" width="7.140625" style="0" customWidth="1"/>
    <col min="3" max="3" width="11.00390625" style="0" customWidth="1"/>
    <col min="4" max="4" width="10.28125" style="0" customWidth="1"/>
    <col min="5" max="5" width="9.8515625" style="0" customWidth="1"/>
    <col min="6" max="8" width="10.28125" style="0" customWidth="1"/>
    <col min="9" max="9" width="10.71093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  <col min="17" max="17" width="13.00390625" style="0" customWidth="1"/>
  </cols>
  <sheetData>
    <row r="3" spans="1:16" s="2" customFormat="1" ht="34.5" customHeight="1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ht="15.75" thickBot="1"/>
    <row r="5" spans="1:16" ht="15.75" thickBot="1">
      <c r="A5" s="22" t="s">
        <v>17</v>
      </c>
      <c r="B5" s="23"/>
      <c r="C5" s="24"/>
      <c r="D5" s="28" t="s">
        <v>0</v>
      </c>
      <c r="E5" s="29"/>
      <c r="F5" s="30"/>
      <c r="G5" s="28" t="s">
        <v>1</v>
      </c>
      <c r="H5" s="29"/>
      <c r="I5" s="30"/>
      <c r="J5" s="28" t="s">
        <v>2</v>
      </c>
      <c r="K5" s="29"/>
      <c r="L5" s="30"/>
      <c r="M5" s="31" t="s">
        <v>3</v>
      </c>
      <c r="N5" s="32"/>
      <c r="O5" s="33"/>
      <c r="P5" s="1" t="s">
        <v>4</v>
      </c>
    </row>
    <row r="6" spans="1:16" ht="15.75" thickBot="1">
      <c r="A6" s="25"/>
      <c r="B6" s="26"/>
      <c r="C6" s="27"/>
      <c r="D6" s="5" t="s">
        <v>5</v>
      </c>
      <c r="E6" s="6" t="s">
        <v>6</v>
      </c>
      <c r="F6" s="7" t="s">
        <v>7</v>
      </c>
      <c r="G6" s="6" t="s">
        <v>8</v>
      </c>
      <c r="H6" s="7" t="s">
        <v>9</v>
      </c>
      <c r="I6" s="6" t="s">
        <v>10</v>
      </c>
      <c r="J6" s="7" t="s">
        <v>11</v>
      </c>
      <c r="K6" s="8" t="s">
        <v>12</v>
      </c>
      <c r="L6" s="5" t="s">
        <v>13</v>
      </c>
      <c r="M6" s="9" t="s">
        <v>14</v>
      </c>
      <c r="N6" s="9" t="s">
        <v>15</v>
      </c>
      <c r="O6" s="9" t="s">
        <v>16</v>
      </c>
      <c r="P6" s="7" t="s">
        <v>23</v>
      </c>
    </row>
    <row r="7" spans="1:16" ht="15.75" thickBot="1">
      <c r="A7" s="18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ht="32.25" thickBot="1">
      <c r="A8" s="16" t="s">
        <v>21</v>
      </c>
      <c r="B8" s="17"/>
      <c r="C8" s="3" t="s">
        <v>18</v>
      </c>
      <c r="D8" s="4">
        <v>657001.4</v>
      </c>
      <c r="E8" s="4">
        <f>'[1]Счет по "ДЭК" А0044'!$D$32</f>
        <v>530496.6813170001</v>
      </c>
      <c r="F8" s="4">
        <f>'[2]Счет по "ДЭК" А0044'!$D$32</f>
        <v>471191.344779</v>
      </c>
      <c r="G8" s="10">
        <f>'[3]Счет по "ДЭК" А0044'!$D$32</f>
        <v>351125.5649075</v>
      </c>
      <c r="H8" s="10">
        <f>'[4]Счет по "ДЭК" А0044'!$D$32</f>
        <v>295244.6704729998</v>
      </c>
      <c r="I8" s="10">
        <f>'[5]Счет по "ДЭК" А0044'!$D$32</f>
        <v>325024.33282549994</v>
      </c>
      <c r="J8" s="11">
        <f>'[6]Счет по "ДЭК" А0044'!$D$32</f>
        <v>374194.2395945001</v>
      </c>
      <c r="K8" s="10">
        <f>'[7]Счет по "ДЭК" А0044'!$D$32</f>
        <v>348358.1054325001</v>
      </c>
      <c r="L8" s="10">
        <f>'[8]Счет по "ДЭК" А0044'!$D$31</f>
        <v>331672.33511749987</v>
      </c>
      <c r="M8" s="10">
        <f>'[9]Счет по "ДЭК" А0044'!$D$31</f>
        <v>347790.24863250036</v>
      </c>
      <c r="N8" s="10">
        <f>'[10]Счет по "ДЭК" А0044'!$D$32</f>
        <v>488628.1330034998</v>
      </c>
      <c r="O8" s="10">
        <f>'[11]Счет по "ДЭК" А0044'!$D$32</f>
        <v>690757.5654592317</v>
      </c>
      <c r="P8" s="12">
        <f>SUM(D8:O8)</f>
        <v>5211484.621541732</v>
      </c>
    </row>
    <row r="9" spans="1:16" ht="32.25" thickBot="1">
      <c r="A9" s="14" t="s">
        <v>22</v>
      </c>
      <c r="B9" s="15"/>
      <c r="C9" s="3" t="s">
        <v>18</v>
      </c>
      <c r="D9" s="4">
        <v>91605</v>
      </c>
      <c r="E9" s="4">
        <f>'[1]Счет по "ДЭК" А0193'!$D$13</f>
        <v>74389</v>
      </c>
      <c r="F9" s="4">
        <f>'[2]Счет по "ДЭК" А0193'!$D$13</f>
        <v>60019</v>
      </c>
      <c r="G9" s="10">
        <f>'[3]Счет по "ДЭК" А0193'!$D$13</f>
        <v>51136</v>
      </c>
      <c r="H9" s="10">
        <f>'[4]Счет по "ДЭК" А0193'!$D$13</f>
        <v>34596</v>
      </c>
      <c r="I9" s="10">
        <f>'[5]Счет по "ДЭК" А0193'!$D$13</f>
        <v>34620</v>
      </c>
      <c r="J9" s="11">
        <f>'[6]Счет по "ДЭК" А0193'!$D$13</f>
        <v>44435</v>
      </c>
      <c r="K9" s="10">
        <f>'[7]Счет по "ДЭК" А0193'!$D$13</f>
        <v>40084</v>
      </c>
      <c r="L9" s="10">
        <f>'[8]Счет по "ДЭК" А0193'!$D$12</f>
        <v>37713</v>
      </c>
      <c r="M9" s="10">
        <f>'[9]Счет по "ДЭК" А0193'!$D$12</f>
        <v>45034</v>
      </c>
      <c r="N9" s="10">
        <f>'[10]Счет по "ДЭК" А0193'!$D$12</f>
        <v>75834.3</v>
      </c>
      <c r="O9" s="10">
        <f>'[11]Счет по "ДЭК" А0193'!$D$12</f>
        <v>111975.2</v>
      </c>
      <c r="P9" s="12">
        <f>SUM(D9:O9)</f>
        <v>701440.5</v>
      </c>
    </row>
    <row r="11" ht="15">
      <c r="P11" s="13"/>
    </row>
  </sheetData>
  <sheetProtection/>
  <mergeCells count="9">
    <mergeCell ref="A9:B9"/>
    <mergeCell ref="A8:B8"/>
    <mergeCell ref="A7:P7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Екатерина Алексеевна Сидорова</cp:lastModifiedBy>
  <cp:lastPrinted>2022-01-18T06:14:36Z</cp:lastPrinted>
  <dcterms:created xsi:type="dcterms:W3CDTF">2015-05-06T23:06:06Z</dcterms:created>
  <dcterms:modified xsi:type="dcterms:W3CDTF">2024-01-11T06:37:50Z</dcterms:modified>
  <cp:category/>
  <cp:version/>
  <cp:contentType/>
  <cp:contentStatus/>
</cp:coreProperties>
</file>